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0" i="1" l="1"/>
  <c r="H10" i="1"/>
  <c r="I10" i="1"/>
  <c r="J10" i="1"/>
  <c r="G20" i="1"/>
  <c r="H20" i="1"/>
  <c r="I20" i="1"/>
  <c r="J20" i="1"/>
  <c r="E10" i="1"/>
  <c r="F10" i="1"/>
  <c r="F20" i="1"/>
  <c r="E20" i="1"/>
  <c r="E21" i="1" l="1"/>
  <c r="F21" i="1"/>
  <c r="J21" i="1"/>
  <c r="I21" i="1"/>
  <c r="H21" i="1"/>
  <c r="G21" i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<sst xmlns="http://schemas.openxmlformats.org/spreadsheetml/2006/main" count="42" uniqueCount="39">
  <si>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</si>
  <si>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</si>
  <si>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</si>
  <si>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</si>
  <si>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</si>
  <si>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</si>
  <si>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</si>
  <si>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</si>
  <si>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</si>
  <si>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</si>
  <si>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</si>
  <si>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</si>
  <si>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</si>
  <si>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</si>
  <si>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</si>
  <si>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</si>
  <si>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</si>
  <si>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</si>
  <si>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</si>
  <si>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</si>
  <si>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</si>
  <si>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</si>
  <si>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</si>
  <si>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</si>
  <si>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</si>
  <si>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итого</t>
  </si>
  <si>
    <t>итого за день</t>
  </si>
  <si>
    <t>Хлеб</t>
  </si>
  <si>
    <t>напиток</t>
  </si>
  <si>
    <t>МАОУ  Туендатская ООШ</t>
  </si>
  <si>
    <t>Итого</t>
  </si>
  <si>
    <t>Суп молочный</t>
  </si>
  <si>
    <t>Гречка отварная</t>
  </si>
  <si>
    <t>Кофейный напиток</t>
  </si>
  <si>
    <t>Чай с лимоном</t>
  </si>
  <si>
    <t>Яблоки</t>
  </si>
  <si>
    <t>Борщ</t>
  </si>
  <si>
    <t>ПР</t>
  </si>
  <si>
    <t>Тефтели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</si>
</sst>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4.4" x14ac:dyDescent="0.3"/>
  <cols>
    <col min="2" max="2" width="12.5546875" customWidth="1"/>
    <col min="3" max="3" width="10.33203125" customWidth="1"/>
    <col min="4" max="4" width="22.33203125" customWidth="1"/>
    <col min="7" max="7" width="12.44140625" customWidth="1"/>
    <col min="10" max="10" width="10.109375" bestFit="1" customWidth="1"/>
  </cols>
  <sheetData>
    <row r="1" spans="1:10" x14ac:dyDescent="0.3">
      <c r="A1" t="s">
        <v>0</v>
      </c>
      <c r="B1" s="37" t="s">
        <v>29</v>
      </c>
      <c r="C1" s="38"/>
      <c r="D1" s="39"/>
      <c r="E1" t="s">
        <v>1</v>
      </c>
      <c r="F1" s="1"/>
      <c r="I1" t="s">
        <v>2</v>
      </c>
      <c r="J1" s="2">
        <v>45614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>
        <v>120</v>
      </c>
      <c r="D4" s="9" t="s">
        <v>31</v>
      </c>
      <c r="E4" s="10">
        <v>200</v>
      </c>
      <c r="F4" s="11">
        <v>12.4</v>
      </c>
      <c r="G4" s="10">
        <v>209</v>
      </c>
      <c r="H4" s="10">
        <v>6.7</v>
      </c>
      <c r="I4" s="10">
        <v>11</v>
      </c>
      <c r="J4" s="12">
        <v>26</v>
      </c>
    </row>
    <row r="5" spans="1:10" x14ac:dyDescent="0.3">
      <c r="A5" s="13"/>
      <c r="B5" s="14" t="s">
        <v>15</v>
      </c>
      <c r="C5" s="15">
        <v>379</v>
      </c>
      <c r="D5" s="16" t="s">
        <v>33</v>
      </c>
      <c r="E5" s="17">
        <v>200</v>
      </c>
      <c r="F5" s="18">
        <v>9.25</v>
      </c>
      <c r="G5" s="17">
        <v>143.19999999999999</v>
      </c>
      <c r="H5" s="17">
        <v>3.1</v>
      </c>
      <c r="I5" s="17">
        <v>3.2</v>
      </c>
      <c r="J5" s="19">
        <v>26</v>
      </c>
    </row>
    <row r="6" spans="1:10" x14ac:dyDescent="0.3">
      <c r="A6" s="13"/>
      <c r="B6" s="14" t="s">
        <v>16</v>
      </c>
      <c r="C6" s="15" t="s">
        <v>37</v>
      </c>
      <c r="D6" s="16" t="s">
        <v>27</v>
      </c>
      <c r="E6" s="17">
        <v>40</v>
      </c>
      <c r="F6" s="18">
        <v>2.48</v>
      </c>
      <c r="G6" s="17">
        <v>78.599999999999994</v>
      </c>
      <c r="H6" s="17">
        <v>2.4</v>
      </c>
      <c r="I6" s="17">
        <v>0.4</v>
      </c>
      <c r="J6" s="19">
        <v>12.6</v>
      </c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7"/>
    </row>
    <row r="8" spans="1:10" ht="15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17</v>
      </c>
      <c r="B9" s="26" t="s">
        <v>18</v>
      </c>
      <c r="C9" s="8">
        <v>338</v>
      </c>
      <c r="D9" s="9" t="s">
        <v>35</v>
      </c>
      <c r="E9" s="10">
        <v>71</v>
      </c>
      <c r="F9" s="11">
        <v>10</v>
      </c>
      <c r="G9" s="10">
        <v>32</v>
      </c>
      <c r="H9" s="10">
        <v>0.72</v>
      </c>
      <c r="I9" s="10">
        <v>0</v>
      </c>
      <c r="J9" s="12">
        <v>7.6</v>
      </c>
    </row>
    <row r="10" spans="1:10" x14ac:dyDescent="0.3">
      <c r="A10" s="13"/>
      <c r="B10" s="15" t="s">
        <v>30</v>
      </c>
      <c r="C10" s="15"/>
      <c r="D10" s="16"/>
      <c r="E10" s="17">
        <f>SUM(E4:E6,E9)</f>
        <v>511</v>
      </c>
      <c r="F10" s="18">
        <f>SUM(F4:F6,F9)</f>
        <v>34.129999999999995</v>
      </c>
      <c r="G10" s="18">
        <f t="shared" ref="G10:J10" si="0">SUM(G4:G6,G9)</f>
        <v>462.79999999999995</v>
      </c>
      <c r="H10" s="18">
        <f t="shared" si="0"/>
        <v>12.920000000000002</v>
      </c>
      <c r="I10" s="18">
        <f t="shared" si="0"/>
        <v>14.6</v>
      </c>
      <c r="J10" s="18">
        <f t="shared" si="0"/>
        <v>72.199999999999989</v>
      </c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19</v>
      </c>
      <c r="B12" s="27" t="s">
        <v>20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21</v>
      </c>
      <c r="C13" s="15">
        <v>81</v>
      </c>
      <c r="D13" s="16" t="s">
        <v>36</v>
      </c>
      <c r="E13" s="17">
        <v>250</v>
      </c>
      <c r="F13" s="18">
        <v>19.399999999999999</v>
      </c>
      <c r="G13" s="17">
        <v>243.75</v>
      </c>
      <c r="H13" s="17">
        <v>11.25</v>
      </c>
      <c r="I13" s="17">
        <v>13.12</v>
      </c>
      <c r="J13" s="19">
        <v>157.19999999999999</v>
      </c>
    </row>
    <row r="14" spans="1:10" x14ac:dyDescent="0.3">
      <c r="A14" s="13"/>
      <c r="B14" s="14" t="s">
        <v>22</v>
      </c>
      <c r="C14" s="15">
        <v>171</v>
      </c>
      <c r="D14" s="16" t="s">
        <v>32</v>
      </c>
      <c r="E14" s="17">
        <v>200</v>
      </c>
      <c r="F14" s="18">
        <v>11</v>
      </c>
      <c r="G14" s="17">
        <v>321</v>
      </c>
      <c r="H14" s="17">
        <v>6.7</v>
      </c>
      <c r="I14" s="17">
        <v>10.6</v>
      </c>
      <c r="J14" s="19">
        <v>49.8</v>
      </c>
    </row>
    <row r="15" spans="1:10" x14ac:dyDescent="0.3">
      <c r="A15" s="13"/>
      <c r="B15" s="14" t="s">
        <v>23</v>
      </c>
      <c r="C15" s="15">
        <v>246</v>
      </c>
      <c r="D15" s="16" t="s">
        <v>38</v>
      </c>
      <c r="E15" s="17">
        <v>100</v>
      </c>
      <c r="F15" s="18">
        <v>39.5</v>
      </c>
      <c r="G15" s="17">
        <v>164</v>
      </c>
      <c r="H15" s="17">
        <v>13.36</v>
      </c>
      <c r="I15" s="17">
        <v>14.08</v>
      </c>
      <c r="J15" s="19">
        <v>3.27</v>
      </c>
    </row>
    <row r="16" spans="1:10" x14ac:dyDescent="0.3">
      <c r="A16" s="13"/>
      <c r="B16" s="14"/>
      <c r="C16" s="15"/>
      <c r="D16" s="16"/>
      <c r="E16" s="17"/>
      <c r="F16" s="18"/>
      <c r="G16" s="17"/>
      <c r="H16" s="17"/>
      <c r="I16" s="17"/>
      <c r="J16" s="19"/>
    </row>
    <row r="17" spans="1:10" x14ac:dyDescent="0.3">
      <c r="A17" s="13"/>
      <c r="B17" s="14" t="s">
        <v>28</v>
      </c>
      <c r="C17" s="15">
        <v>377</v>
      </c>
      <c r="D17" s="16" t="s">
        <v>34</v>
      </c>
      <c r="E17" s="17">
        <v>200</v>
      </c>
      <c r="F17" s="18">
        <v>6</v>
      </c>
      <c r="G17" s="17">
        <v>65</v>
      </c>
      <c r="H17" s="17">
        <v>0.2</v>
      </c>
      <c r="I17" s="17">
        <v>0.3</v>
      </c>
      <c r="J17" s="19">
        <v>65</v>
      </c>
    </row>
    <row r="18" spans="1:10" x14ac:dyDescent="0.3">
      <c r="A18" s="13"/>
      <c r="B18" s="14" t="s">
        <v>18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3">
      <c r="A19" s="13"/>
      <c r="B19" s="14" t="s">
        <v>24</v>
      </c>
      <c r="C19" s="15" t="s">
        <v>37</v>
      </c>
      <c r="D19" s="16" t="s">
        <v>16</v>
      </c>
      <c r="E19" s="17">
        <v>60</v>
      </c>
      <c r="F19" s="18">
        <v>2.48</v>
      </c>
      <c r="G19" s="17">
        <v>157.19999999999999</v>
      </c>
      <c r="H19" s="17">
        <v>4.8</v>
      </c>
      <c r="I19" s="17">
        <v>0.8</v>
      </c>
      <c r="J19" s="19">
        <v>157.19999999999999</v>
      </c>
    </row>
    <row r="20" spans="1:10" x14ac:dyDescent="0.3">
      <c r="A20" s="13"/>
      <c r="B20" s="33" t="s">
        <v>25</v>
      </c>
      <c r="C20" s="33"/>
      <c r="D20" s="34"/>
      <c r="E20" s="35">
        <f>SUM(E12:E19)</f>
        <v>810</v>
      </c>
      <c r="F20" s="36">
        <f>SUM(F12:F19)</f>
        <v>78.38000000000001</v>
      </c>
      <c r="G20" s="36">
        <f t="shared" ref="G20:J20" si="1">SUM(G12:G19)</f>
        <v>950.95</v>
      </c>
      <c r="H20" s="36">
        <f t="shared" si="1"/>
        <v>36.309999999999995</v>
      </c>
      <c r="I20" s="36">
        <f t="shared" si="1"/>
        <v>38.899999999999991</v>
      </c>
      <c r="J20" s="36">
        <f t="shared" si="1"/>
        <v>432.46999999999997</v>
      </c>
    </row>
    <row r="21" spans="1:10" ht="15" thickBot="1" x14ac:dyDescent="0.35">
      <c r="A21" s="20"/>
      <c r="B21" s="21" t="s">
        <v>26</v>
      </c>
      <c r="C21" s="21"/>
      <c r="D21" s="22"/>
      <c r="E21" s="23">
        <f>SUM(E10,E20)</f>
        <v>1321</v>
      </c>
      <c r="F21" s="24">
        <f t="shared" ref="F21" si="2">SUM(F10,F20)</f>
        <v>112.51</v>
      </c>
      <c r="G21" s="24">
        <f t="shared" ref="G21" si="3">SUM(G10,G20)</f>
        <v>1413.75</v>
      </c>
      <c r="H21" s="24">
        <f t="shared" ref="H21" si="4">SUM(H10,H20)</f>
        <v>49.23</v>
      </c>
      <c r="I21" s="24">
        <f t="shared" ref="I21" si="5">SUM(I10,I20)</f>
        <v>53.499999999999993</v>
      </c>
      <c r="J21" s="24">
        <f t="shared" ref="J21" si="6">SUM(J10,J20)</f>
        <v>504.66999999999996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2024-11-18T01:14:51Z</dcterms:modified>
</cp:coreProperties>
</file>